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E\PORTAL\2022\"/>
    </mc:Choice>
  </mc:AlternateContent>
  <xr:revisionPtr revIDLastSave="0" documentId="8_{13CDD848-394D-4B89-969A-2AA99288F59A}" xr6:coauthVersionLast="36" xr6:coauthVersionMax="36" xr10:uidLastSave="{00000000-0000-0000-0000-000000000000}"/>
  <bookViews>
    <workbookView xWindow="-120" yWindow="-120" windowWidth="38640" windowHeight="21240" xr2:uid="{089972BF-C82E-4BF5-A7A5-C954D4B0042A}"/>
  </bookViews>
  <sheets>
    <sheet name="Otrzymane dotacje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F47" i="2"/>
  <c r="F45" i="2"/>
  <c r="F41" i="2"/>
  <c r="F42" i="2"/>
  <c r="F43" i="2"/>
  <c r="F44" i="2"/>
  <c r="F40" i="2"/>
  <c r="F37" i="2"/>
  <c r="F38" i="2"/>
  <c r="F39" i="2"/>
  <c r="F36" i="2"/>
  <c r="F26" i="2"/>
  <c r="F27" i="2"/>
  <c r="F28" i="2"/>
  <c r="F29" i="2"/>
  <c r="F30" i="2"/>
  <c r="F31" i="2"/>
  <c r="F32" i="2"/>
  <c r="F33" i="2"/>
  <c r="F34" i="2"/>
  <c r="F35" i="2"/>
  <c r="F25" i="2"/>
  <c r="F22" i="2"/>
  <c r="F23" i="2"/>
  <c r="F24" i="2"/>
  <c r="F21" i="2"/>
  <c r="F20" i="2"/>
  <c r="F19" i="2"/>
  <c r="F18" i="2"/>
  <c r="F15" i="2"/>
  <c r="F16" i="2"/>
  <c r="F17" i="2"/>
  <c r="F14" i="2"/>
  <c r="F10" i="2"/>
  <c r="F8" i="2"/>
  <c r="F9" i="2"/>
  <c r="F11" i="2"/>
  <c r="F12" i="2"/>
  <c r="F13" i="2"/>
  <c r="F7" i="2"/>
  <c r="F6" i="2"/>
  <c r="F4" i="2"/>
  <c r="F5" i="2"/>
  <c r="F3" i="2"/>
</calcChain>
</file>

<file path=xl/sharedStrings.xml><?xml version="1.0" encoding="utf-8"?>
<sst xmlns="http://schemas.openxmlformats.org/spreadsheetml/2006/main" count="97" uniqueCount="95">
  <si>
    <t xml:space="preserve">Aktywna Tablica- wykaz szkół otrzymujących dofinansowanie w 2022 </t>
  </si>
  <si>
    <t>LP.</t>
  </si>
  <si>
    <t>Nazwa szkoły</t>
  </si>
  <si>
    <t>Adres</t>
  </si>
  <si>
    <t>wkład własny</t>
  </si>
  <si>
    <t>Kwota wnioskowana w zł</t>
  </si>
  <si>
    <t>Złoty Róg 30</t>
  </si>
  <si>
    <t>Szkoła Podstawowa z Oddziałami Integracyjnymi nr 3</t>
  </si>
  <si>
    <t>Topolowa 22</t>
  </si>
  <si>
    <t>Szkoła Podstawowa z Oddziałami Integracyjnymi nr 15</t>
  </si>
  <si>
    <t>Szkoła Podstawowa z Oddziałami Integracyjnymi nr 22</t>
  </si>
  <si>
    <t>Szkoła Podstawowa nr 27</t>
  </si>
  <si>
    <t>Szkoła Podstawowa nr 31</t>
  </si>
  <si>
    <t>Szkoła Podstawowa nr 33</t>
  </si>
  <si>
    <t>Szkoła Podstawowa nr 37</t>
  </si>
  <si>
    <t>os. Stalowe</t>
  </si>
  <si>
    <t>Szkoła Podstawowa nr 72</t>
  </si>
  <si>
    <t>Szkoła Podstawowa z Oddziałami Integracyjnymi nr  77</t>
  </si>
  <si>
    <t>Szkoła Podstawowa nr 82</t>
  </si>
  <si>
    <t>Szkoła Podstawowa nr 97</t>
  </si>
  <si>
    <t>Szkoła Podstawowa z Oddziałami Integracyjnymi nr 98</t>
  </si>
  <si>
    <t>Szkoła Podstawowa nr 101</t>
  </si>
  <si>
    <t>Szkoła Podstawowa z Oddziałami Integracyjnymi nr 105</t>
  </si>
  <si>
    <t>Szkoła Podstawowa z Oddziałami Integracyjnymi nr 107</t>
  </si>
  <si>
    <t>Szkoła Podstawowa nr 111</t>
  </si>
  <si>
    <t>Szkoła Podstawowa z Oddziałami Integracyjnymi nr 128 w Zespole Szkół Ogólnokształcących nr 9</t>
  </si>
  <si>
    <t>Szkoła Podstawowa nr 133 w Zespole Szkolno Przedszkolnym nr 8</t>
  </si>
  <si>
    <t>Szkoła Podstawowa nr 135 w Zespole Szkolno Przedszkolnym nr 13</t>
  </si>
  <si>
    <t>Szkoła Podstawowa nr 142</t>
  </si>
  <si>
    <t>Szkoła Podstawowa nr 148</t>
  </si>
  <si>
    <t>Szkoła Podstawowa nr 149</t>
  </si>
  <si>
    <t>Szkoła Podstawowa nr 157 w Zespole Szkolno Przedszkolnym nr 10</t>
  </si>
  <si>
    <t>Szkoła Podstawowa z Oddziałami Integracyjnymi nr 158</t>
  </si>
  <si>
    <t>Strąkowa</t>
  </si>
  <si>
    <t>Szkoła Podstawowa z Oddziałami Integracyjnymi nr 162</t>
  </si>
  <si>
    <t>Szkoła Podstawowa nr 71 w Zespole Szkół Specjalnych nr 14</t>
  </si>
  <si>
    <t>Szkoła Podstawowa nr 150 w Zespole Szkół Specjalnych nr 11</t>
  </si>
  <si>
    <t>Szkoła Podstawowa nr 154 w Specjalnym Ośrodku Szkolno-Wychowawczym nr 6</t>
  </si>
  <si>
    <t>Technikum Elektryczno-Elektroniczne nr 7 w Zespole Szkół Elektrycznych nr 1</t>
  </si>
  <si>
    <t>Technikum Kształtowania Środowiska nr 24 w Zespole Szkół Zawodowych Polskiego Górnictwa Naftowego i Gazu</t>
  </si>
  <si>
    <t>Technikum Budowlane nr 1 w Zespole Szkół Budowlanych nr 1</t>
  </si>
  <si>
    <t>Technikum nr 2 w Zespole Szkół Zawodowych nr 2</t>
  </si>
  <si>
    <t>Technikum Mechaniczne nr 15 w Zespole Szkół Mechanicznych nr 1</t>
  </si>
  <si>
    <t>Branżowa Szkoła I Stopnia nr 14 w Zespole Szkół Mechanicznych nr 1</t>
  </si>
  <si>
    <t>Branżowa Szkoła I stopnia nr 30 w Specjalnym Ośrodku Szkolno-Wychowawczym nr 1</t>
  </si>
  <si>
    <t>Branżowa Szkoła I stopnia nr 1 w Zespole Szkół Budowlanych nr 1</t>
  </si>
  <si>
    <t>Branżowa Szkoła I stopnia nr 2 w Zespole Szkół Zawodowych nr 2</t>
  </si>
  <si>
    <t>V Liceum Ogólnokształcące</t>
  </si>
  <si>
    <t>XI Liceum Ogólnokształcące</t>
  </si>
  <si>
    <t>XVII Liceum Ogólnokształcące w Zespole Szkół Ogólnokształcących nr 7</t>
  </si>
  <si>
    <t>XXIV Liceum Ogólnokształcące</t>
  </si>
  <si>
    <t>Wilka-Wyrwińskiego</t>
  </si>
  <si>
    <t>XXVII Liceum Ogólnokształcące w Zespole Szkół Ogólnokształcących nr 18</t>
  </si>
  <si>
    <t>XXVIII Liceum Ogólnokształcące</t>
  </si>
  <si>
    <t>Kluczborska 3</t>
  </si>
  <si>
    <t>Chmielowskiego 1</t>
  </si>
  <si>
    <t>Podedworze 27</t>
  </si>
  <si>
    <t>Bolesława Prusa 18</t>
  </si>
  <si>
    <t>Stanisława Konarskiego 2</t>
  </si>
  <si>
    <t>al. Modrzewiowa 23</t>
  </si>
  <si>
    <t>os. Złotego Wieku 36</t>
  </si>
  <si>
    <t>os. Kalinowe 17</t>
  </si>
  <si>
    <t>Judyma 10</t>
  </si>
  <si>
    <t>os. Na Stoku 52</t>
  </si>
  <si>
    <t>os. Jagiellońskie 9</t>
  </si>
  <si>
    <t>os. Słoneczne 12</t>
  </si>
  <si>
    <t>Zdrowa 6</t>
  </si>
  <si>
    <t>Bieżanowska 204</t>
  </si>
  <si>
    <t>Okólna 16</t>
  </si>
  <si>
    <t xml:space="preserve">Szkoła Podstawowa nr 123 </t>
  </si>
  <si>
    <t>Seniorów Lotnictwa 5</t>
  </si>
  <si>
    <t>os. Na Wzgórzach 13a</t>
  </si>
  <si>
    <t>Szkoła Podstawowa 129</t>
  </si>
  <si>
    <t>Wrony 115</t>
  </si>
  <si>
    <t>Mirtowa 2</t>
  </si>
  <si>
    <t>Drożyska 13</t>
  </si>
  <si>
    <t>Żabia 20</t>
  </si>
  <si>
    <t xml:space="preserve"> Bujaka 15</t>
  </si>
  <si>
    <t>Rydygiera 20</t>
  </si>
  <si>
    <t>Stojałowskiego 31</t>
  </si>
  <si>
    <t>os. Sportowe 28</t>
  </si>
  <si>
    <t>Dygasińskiego 25</t>
  </si>
  <si>
    <t>Niecała 8</t>
  </si>
  <si>
    <t>Kamieńskiego 49</t>
  </si>
  <si>
    <t>Brzozowa 5</t>
  </si>
  <si>
    <t>Szablowskiego 1</t>
  </si>
  <si>
    <t>os. Szkolne  18</t>
  </si>
  <si>
    <t>al. Mickiewicza 5</t>
  </si>
  <si>
    <t>Szujskiego 2</t>
  </si>
  <si>
    <t>os. Szkolne 18</t>
  </si>
  <si>
    <t>Koszt całkowity w zł</t>
  </si>
  <si>
    <t>Studencka 12</t>
  </si>
  <si>
    <t>os. Teatralne 33</t>
  </si>
  <si>
    <t>Senatorska 35</t>
  </si>
  <si>
    <t>czackiego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</si>
</sst>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0" fillId="0" borderId="4" xfId="0" applyBorder="1"/>
    <xf numFmtId="164" fontId="0" fillId="0" borderId="4" xfId="0" applyNumberFormat="1" applyBorder="1"/>
    <xf numFmtId="164" fontId="1" fillId="0" borderId="4" xfId="0" applyNumberFormat="1" applyFont="1" applyBorder="1"/>
    <xf numFmtId="0" fontId="0" fillId="0" borderId="2" xfId="0" applyBorder="1"/>
    <xf numFmtId="164" fontId="0" fillId="0" borderId="2" xfId="0" applyNumberFormat="1" applyBorder="1"/>
    <xf numFmtId="164" fontId="1" fillId="0" borderId="2" xfId="0" applyNumberFormat="1" applyFont="1" applyBorder="1"/>
    <xf numFmtId="164" fontId="0" fillId="0" borderId="2" xfId="0" applyNumberFormat="1" applyFill="1" applyBorder="1"/>
    <xf numFmtId="164" fontId="1" fillId="0" borderId="2" xfId="0" applyNumberFormat="1" applyFont="1" applyFill="1" applyBorder="1"/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ny" xfId="0" builtinId="0"/>
    <cellStyle name="Normalny 2" xfId="1" xr:uid="{7DECEFD7-7EFA-48A5-A2B0-0A6C973E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8A0E-4F15-4164-AECD-6CAABB3D83CF}">
  <dimension ref="A1:F47"/>
  <sheetViews>
    <sheetView tabSelected="1" workbookViewId="0">
      <selection activeCell="M32" sqref="M32"/>
    </sheetView>
  </sheetViews>
  <sheetFormatPr defaultRowHeight="15"/>
  <cols>
    <col min="2" max="2" width="72.140625" customWidth="1"/>
    <col min="3" max="3" width="30" customWidth="1"/>
    <col min="4" max="4" width="17.7109375" customWidth="1"/>
    <col min="5" max="5" width="20.7109375" customWidth="1"/>
    <col min="6" max="6" width="20.5703125" customWidth="1"/>
  </cols>
  <sheetData>
    <row r="1" spans="1:6" ht="19.5" thickBot="1">
      <c r="A1" s="15" t="s">
        <v>0</v>
      </c>
      <c r="B1" s="16"/>
      <c r="C1" s="16"/>
      <c r="D1" s="16"/>
      <c r="E1" s="17"/>
    </row>
    <row r="2" spans="1:6" ht="32.25" customHeight="1" thickBot="1">
      <c r="A2" s="1" t="s">
        <v>1</v>
      </c>
      <c r="B2" s="1" t="s">
        <v>2</v>
      </c>
      <c r="C2" s="1" t="s">
        <v>3</v>
      </c>
      <c r="D2" s="2" t="s">
        <v>5</v>
      </c>
      <c r="E2" s="1" t="s">
        <v>4</v>
      </c>
      <c r="F2" s="1" t="s">
        <v>90</v>
      </c>
    </row>
    <row r="3" spans="1:6">
      <c r="A3" s="4">
        <v>1</v>
      </c>
      <c r="B3" s="4" t="s">
        <v>7</v>
      </c>
      <c r="C3" s="4" t="s">
        <v>8</v>
      </c>
      <c r="D3" s="5">
        <v>35000</v>
      </c>
      <c r="E3" s="5">
        <v>8750</v>
      </c>
      <c r="F3" s="6">
        <f>E3+D3</f>
        <v>43750</v>
      </c>
    </row>
    <row r="4" spans="1:6">
      <c r="A4" s="7">
        <v>2</v>
      </c>
      <c r="B4" s="7" t="s">
        <v>9</v>
      </c>
      <c r="C4" s="7" t="s">
        <v>54</v>
      </c>
      <c r="D4" s="8">
        <v>35000</v>
      </c>
      <c r="E4" s="8">
        <v>8750</v>
      </c>
      <c r="F4" s="9">
        <f t="shared" ref="F4:F5" si="0">E4+D4</f>
        <v>43750</v>
      </c>
    </row>
    <row r="5" spans="1:6">
      <c r="A5" s="7">
        <v>3</v>
      </c>
      <c r="B5" s="7" t="s">
        <v>10</v>
      </c>
      <c r="C5" s="7" t="s">
        <v>55</v>
      </c>
      <c r="D5" s="8">
        <v>35000</v>
      </c>
      <c r="E5" s="8">
        <v>8750</v>
      </c>
      <c r="F5" s="9">
        <f t="shared" si="0"/>
        <v>43750</v>
      </c>
    </row>
    <row r="6" spans="1:6">
      <c r="A6" s="7">
        <v>4</v>
      </c>
      <c r="B6" s="7" t="s">
        <v>11</v>
      </c>
      <c r="C6" s="7" t="s">
        <v>56</v>
      </c>
      <c r="D6" s="8">
        <v>35000</v>
      </c>
      <c r="E6" s="8">
        <v>8750</v>
      </c>
      <c r="F6" s="9">
        <f>E6+D6</f>
        <v>43750</v>
      </c>
    </row>
    <row r="7" spans="1:6">
      <c r="A7" s="7">
        <v>5</v>
      </c>
      <c r="B7" s="7" t="s">
        <v>12</v>
      </c>
      <c r="C7" s="7" t="s">
        <v>57</v>
      </c>
      <c r="D7" s="10">
        <v>35000</v>
      </c>
      <c r="E7" s="10">
        <v>8750</v>
      </c>
      <c r="F7" s="11">
        <f>E7+D7</f>
        <v>43750</v>
      </c>
    </row>
    <row r="8" spans="1:6">
      <c r="A8" s="7">
        <v>6</v>
      </c>
      <c r="B8" s="3" t="s">
        <v>13</v>
      </c>
      <c r="C8" s="7" t="s">
        <v>58</v>
      </c>
      <c r="D8" s="10">
        <v>35000</v>
      </c>
      <c r="E8" s="10">
        <v>8750</v>
      </c>
      <c r="F8" s="11">
        <f t="shared" ref="F8:F13" si="1">E8+D8</f>
        <v>43750</v>
      </c>
    </row>
    <row r="9" spans="1:6">
      <c r="A9" s="7">
        <v>7</v>
      </c>
      <c r="B9" s="3" t="s">
        <v>14</v>
      </c>
      <c r="C9" s="7" t="s">
        <v>15</v>
      </c>
      <c r="D9" s="10">
        <v>35000</v>
      </c>
      <c r="E9" s="10">
        <v>8750</v>
      </c>
      <c r="F9" s="11">
        <f t="shared" si="1"/>
        <v>43750</v>
      </c>
    </row>
    <row r="10" spans="1:6">
      <c r="A10" s="7">
        <v>8</v>
      </c>
      <c r="B10" s="3" t="s">
        <v>16</v>
      </c>
      <c r="C10" s="7" t="s">
        <v>59</v>
      </c>
      <c r="D10" s="10">
        <v>35000</v>
      </c>
      <c r="E10" s="10">
        <v>8750</v>
      </c>
      <c r="F10" s="11">
        <f>E10+D10</f>
        <v>43750</v>
      </c>
    </row>
    <row r="11" spans="1:6">
      <c r="A11" s="7">
        <v>9</v>
      </c>
      <c r="B11" s="3" t="s">
        <v>17</v>
      </c>
      <c r="C11" s="7" t="s">
        <v>60</v>
      </c>
      <c r="D11" s="10">
        <v>35000</v>
      </c>
      <c r="E11" s="10">
        <v>8750</v>
      </c>
      <c r="F11" s="11">
        <f t="shared" si="1"/>
        <v>43750</v>
      </c>
    </row>
    <row r="12" spans="1:6">
      <c r="A12" s="7">
        <v>10</v>
      </c>
      <c r="B12" s="3" t="s">
        <v>18</v>
      </c>
      <c r="C12" s="7" t="s">
        <v>61</v>
      </c>
      <c r="D12" s="10">
        <v>35000</v>
      </c>
      <c r="E12" s="10">
        <v>8750</v>
      </c>
      <c r="F12" s="11">
        <f t="shared" si="1"/>
        <v>43750</v>
      </c>
    </row>
    <row r="13" spans="1:6">
      <c r="A13" s="7">
        <v>11</v>
      </c>
      <c r="B13" s="3" t="s">
        <v>19</v>
      </c>
      <c r="C13" s="7" t="s">
        <v>62</v>
      </c>
      <c r="D13" s="10">
        <v>35000</v>
      </c>
      <c r="E13" s="10">
        <v>8750</v>
      </c>
      <c r="F13" s="11">
        <f t="shared" si="1"/>
        <v>43750</v>
      </c>
    </row>
    <row r="14" spans="1:6">
      <c r="A14" s="7">
        <v>12</v>
      </c>
      <c r="B14" s="3" t="s">
        <v>20</v>
      </c>
      <c r="C14" s="7" t="s">
        <v>63</v>
      </c>
      <c r="D14" s="10">
        <v>35000</v>
      </c>
      <c r="E14" s="10">
        <v>8750</v>
      </c>
      <c r="F14" s="11">
        <f>E14+D14</f>
        <v>43750</v>
      </c>
    </row>
    <row r="15" spans="1:6">
      <c r="A15" s="7">
        <v>13</v>
      </c>
      <c r="B15" s="3" t="s">
        <v>21</v>
      </c>
      <c r="C15" s="7" t="s">
        <v>64</v>
      </c>
      <c r="D15" s="10">
        <v>35000</v>
      </c>
      <c r="E15" s="10">
        <v>8750</v>
      </c>
      <c r="F15" s="11">
        <f t="shared" ref="F15:F20" si="2">E15+D15</f>
        <v>43750</v>
      </c>
    </row>
    <row r="16" spans="1:6">
      <c r="A16" s="7">
        <v>14</v>
      </c>
      <c r="B16" s="3" t="s">
        <v>22</v>
      </c>
      <c r="C16" s="7" t="s">
        <v>65</v>
      </c>
      <c r="D16" s="10">
        <v>28000</v>
      </c>
      <c r="E16" s="10">
        <v>7000</v>
      </c>
      <c r="F16" s="11">
        <f t="shared" si="2"/>
        <v>35000</v>
      </c>
    </row>
    <row r="17" spans="1:6">
      <c r="A17" s="7">
        <v>15</v>
      </c>
      <c r="B17" s="3" t="s">
        <v>23</v>
      </c>
      <c r="C17" s="7" t="s">
        <v>66</v>
      </c>
      <c r="D17" s="10">
        <v>35000</v>
      </c>
      <c r="E17" s="10">
        <v>8750</v>
      </c>
      <c r="F17" s="11">
        <f t="shared" si="2"/>
        <v>43750</v>
      </c>
    </row>
    <row r="18" spans="1:6">
      <c r="A18" s="7">
        <v>16</v>
      </c>
      <c r="B18" s="3" t="s">
        <v>24</v>
      </c>
      <c r="C18" s="7" t="s">
        <v>67</v>
      </c>
      <c r="D18" s="10">
        <v>35000</v>
      </c>
      <c r="E18" s="10">
        <v>8750</v>
      </c>
      <c r="F18" s="11">
        <f t="shared" si="2"/>
        <v>43750</v>
      </c>
    </row>
    <row r="19" spans="1:6">
      <c r="A19" s="7">
        <v>17</v>
      </c>
      <c r="B19" s="3" t="s">
        <v>69</v>
      </c>
      <c r="C19" s="7" t="s">
        <v>68</v>
      </c>
      <c r="D19" s="10">
        <v>35000</v>
      </c>
      <c r="E19" s="10">
        <v>8750</v>
      </c>
      <c r="F19" s="11">
        <f t="shared" si="2"/>
        <v>43750</v>
      </c>
    </row>
    <row r="20" spans="1:6" ht="30">
      <c r="A20" s="7">
        <v>18</v>
      </c>
      <c r="B20" s="3" t="s">
        <v>25</v>
      </c>
      <c r="C20" s="7" t="s">
        <v>70</v>
      </c>
      <c r="D20" s="10">
        <v>27990</v>
      </c>
      <c r="E20" s="10">
        <v>7000</v>
      </c>
      <c r="F20" s="11">
        <f t="shared" si="2"/>
        <v>34990</v>
      </c>
    </row>
    <row r="21" spans="1:6">
      <c r="A21" s="7">
        <v>19</v>
      </c>
      <c r="B21" s="3" t="s">
        <v>72</v>
      </c>
      <c r="C21" s="7" t="s">
        <v>71</v>
      </c>
      <c r="D21" s="10">
        <v>35000</v>
      </c>
      <c r="E21" s="10">
        <v>8750</v>
      </c>
      <c r="F21" s="11">
        <f>E21+D21</f>
        <v>43750</v>
      </c>
    </row>
    <row r="22" spans="1:6">
      <c r="A22" s="7">
        <v>20</v>
      </c>
      <c r="B22" s="3" t="s">
        <v>26</v>
      </c>
      <c r="C22" s="7" t="s">
        <v>73</v>
      </c>
      <c r="D22" s="10">
        <v>35000</v>
      </c>
      <c r="E22" s="10">
        <v>8750</v>
      </c>
      <c r="F22" s="11">
        <f t="shared" ref="F22:F24" si="3">E22+D22</f>
        <v>43750</v>
      </c>
    </row>
    <row r="23" spans="1:6">
      <c r="A23" s="7">
        <v>21</v>
      </c>
      <c r="B23" s="7" t="s">
        <v>27</v>
      </c>
      <c r="C23" s="7" t="s">
        <v>74</v>
      </c>
      <c r="D23" s="10">
        <v>35000</v>
      </c>
      <c r="E23" s="10">
        <v>8750</v>
      </c>
      <c r="F23" s="11">
        <f t="shared" si="3"/>
        <v>43750</v>
      </c>
    </row>
    <row r="24" spans="1:6">
      <c r="A24" s="7">
        <v>22</v>
      </c>
      <c r="B24" s="7" t="s">
        <v>28</v>
      </c>
      <c r="C24" s="7" t="s">
        <v>75</v>
      </c>
      <c r="D24" s="10">
        <v>14000</v>
      </c>
      <c r="E24" s="10">
        <v>3500</v>
      </c>
      <c r="F24" s="11">
        <f t="shared" si="3"/>
        <v>17500</v>
      </c>
    </row>
    <row r="25" spans="1:6">
      <c r="A25" s="7">
        <v>23</v>
      </c>
      <c r="B25" s="7" t="s">
        <v>29</v>
      </c>
      <c r="C25" s="7" t="s">
        <v>76</v>
      </c>
      <c r="D25" s="10">
        <v>35000</v>
      </c>
      <c r="E25" s="10">
        <v>8750</v>
      </c>
      <c r="F25" s="11">
        <f>E25+D25</f>
        <v>43750</v>
      </c>
    </row>
    <row r="26" spans="1:6">
      <c r="A26" s="7">
        <v>24</v>
      </c>
      <c r="B26" s="7" t="s">
        <v>30</v>
      </c>
      <c r="C26" s="7" t="s">
        <v>77</v>
      </c>
      <c r="D26" s="10">
        <v>35000</v>
      </c>
      <c r="E26" s="10">
        <v>8750</v>
      </c>
      <c r="F26" s="11">
        <f t="shared" ref="F26:F35" si="4">E26+D26</f>
        <v>43750</v>
      </c>
    </row>
    <row r="27" spans="1:6">
      <c r="A27" s="7">
        <v>25</v>
      </c>
      <c r="B27" s="7" t="s">
        <v>31</v>
      </c>
      <c r="C27" s="7" t="s">
        <v>78</v>
      </c>
      <c r="D27" s="10">
        <v>22160</v>
      </c>
      <c r="E27" s="10">
        <v>5540</v>
      </c>
      <c r="F27" s="11">
        <f t="shared" si="4"/>
        <v>27700</v>
      </c>
    </row>
    <row r="28" spans="1:6">
      <c r="A28" s="7">
        <v>26</v>
      </c>
      <c r="B28" s="7" t="s">
        <v>32</v>
      </c>
      <c r="C28" s="7" t="s">
        <v>33</v>
      </c>
      <c r="D28" s="10">
        <v>35000</v>
      </c>
      <c r="E28" s="10">
        <v>8750</v>
      </c>
      <c r="F28" s="11">
        <f t="shared" si="4"/>
        <v>43750</v>
      </c>
    </row>
    <row r="29" spans="1:6">
      <c r="A29" s="7">
        <v>27</v>
      </c>
      <c r="B29" s="7" t="s">
        <v>34</v>
      </c>
      <c r="C29" s="7" t="s">
        <v>79</v>
      </c>
      <c r="D29" s="10">
        <v>35000</v>
      </c>
      <c r="E29" s="10">
        <v>8750</v>
      </c>
      <c r="F29" s="11">
        <f t="shared" si="4"/>
        <v>43750</v>
      </c>
    </row>
    <row r="30" spans="1:6">
      <c r="A30" s="7">
        <v>28</v>
      </c>
      <c r="B30" s="7" t="s">
        <v>35</v>
      </c>
      <c r="C30" s="7" t="s">
        <v>80</v>
      </c>
      <c r="D30" s="10">
        <v>35000</v>
      </c>
      <c r="E30" s="10">
        <v>8750</v>
      </c>
      <c r="F30" s="11">
        <f t="shared" si="4"/>
        <v>43750</v>
      </c>
    </row>
    <row r="31" spans="1:6">
      <c r="A31" s="7">
        <v>29</v>
      </c>
      <c r="B31" s="7" t="s">
        <v>36</v>
      </c>
      <c r="C31" s="7" t="s">
        <v>81</v>
      </c>
      <c r="D31" s="10">
        <v>17620</v>
      </c>
      <c r="E31" s="10">
        <v>4410</v>
      </c>
      <c r="F31" s="11">
        <f t="shared" si="4"/>
        <v>22030</v>
      </c>
    </row>
    <row r="32" spans="1:6">
      <c r="A32" s="7">
        <v>30</v>
      </c>
      <c r="B32" s="7" t="s">
        <v>37</v>
      </c>
      <c r="C32" s="7" t="s">
        <v>82</v>
      </c>
      <c r="D32" s="10">
        <v>35000</v>
      </c>
      <c r="E32" s="10">
        <v>8750</v>
      </c>
      <c r="F32" s="11">
        <f t="shared" si="4"/>
        <v>43750</v>
      </c>
    </row>
    <row r="33" spans="1:6">
      <c r="A33" s="7">
        <v>31</v>
      </c>
      <c r="B33" s="7" t="s">
        <v>38</v>
      </c>
      <c r="C33" s="7" t="s">
        <v>83</v>
      </c>
      <c r="D33" s="10">
        <v>14000</v>
      </c>
      <c r="E33" s="10">
        <v>3500</v>
      </c>
      <c r="F33" s="11">
        <f t="shared" si="4"/>
        <v>17500</v>
      </c>
    </row>
    <row r="34" spans="1:6" ht="30">
      <c r="A34" s="7">
        <v>32</v>
      </c>
      <c r="B34" s="12" t="s">
        <v>39</v>
      </c>
      <c r="C34" s="7" t="s">
        <v>84</v>
      </c>
      <c r="D34" s="10">
        <v>14000</v>
      </c>
      <c r="E34" s="10">
        <v>3500</v>
      </c>
      <c r="F34" s="11">
        <f t="shared" si="4"/>
        <v>17500</v>
      </c>
    </row>
    <row r="35" spans="1:6">
      <c r="A35" s="7">
        <v>33</v>
      </c>
      <c r="B35" s="7" t="s">
        <v>40</v>
      </c>
      <c r="C35" s="7" t="s">
        <v>85</v>
      </c>
      <c r="D35" s="10">
        <v>14000</v>
      </c>
      <c r="E35" s="10">
        <v>3500</v>
      </c>
      <c r="F35" s="11">
        <f t="shared" si="4"/>
        <v>17500</v>
      </c>
    </row>
    <row r="36" spans="1:6">
      <c r="A36" s="7">
        <v>34</v>
      </c>
      <c r="B36" s="7" t="s">
        <v>41</v>
      </c>
      <c r="C36" s="7" t="s">
        <v>86</v>
      </c>
      <c r="D36" s="10">
        <v>14000</v>
      </c>
      <c r="E36" s="10">
        <v>3500</v>
      </c>
      <c r="F36" s="11">
        <f>E36+D36</f>
        <v>17500</v>
      </c>
    </row>
    <row r="37" spans="1:6">
      <c r="A37" s="7">
        <v>35</v>
      </c>
      <c r="B37" s="13" t="s">
        <v>42</v>
      </c>
      <c r="C37" s="7" t="s">
        <v>87</v>
      </c>
      <c r="D37" s="10">
        <v>14000</v>
      </c>
      <c r="E37" s="10">
        <v>3500</v>
      </c>
      <c r="F37" s="11">
        <f t="shared" ref="F37:F39" si="5">E37+D37</f>
        <v>17500</v>
      </c>
    </row>
    <row r="38" spans="1:6">
      <c r="A38" s="7">
        <v>36</v>
      </c>
      <c r="B38" s="13" t="s">
        <v>43</v>
      </c>
      <c r="C38" s="7" t="s">
        <v>87</v>
      </c>
      <c r="D38" s="10">
        <v>14000</v>
      </c>
      <c r="E38" s="10">
        <v>3500</v>
      </c>
      <c r="F38" s="11">
        <f t="shared" si="5"/>
        <v>17500</v>
      </c>
    </row>
    <row r="39" spans="1:6" ht="30">
      <c r="A39" s="7">
        <v>37</v>
      </c>
      <c r="B39" s="14" t="s">
        <v>44</v>
      </c>
      <c r="C39" s="7" t="s">
        <v>88</v>
      </c>
      <c r="D39" s="10">
        <v>14000</v>
      </c>
      <c r="E39" s="10">
        <v>3500</v>
      </c>
      <c r="F39" s="11">
        <f t="shared" si="5"/>
        <v>17500</v>
      </c>
    </row>
    <row r="40" spans="1:6">
      <c r="A40" s="7">
        <v>38</v>
      </c>
      <c r="B40" s="13" t="s">
        <v>45</v>
      </c>
      <c r="C40" s="7" t="s">
        <v>85</v>
      </c>
      <c r="D40" s="10">
        <v>14000</v>
      </c>
      <c r="E40" s="10">
        <v>3500</v>
      </c>
      <c r="F40" s="11">
        <f>E40+D40</f>
        <v>17500</v>
      </c>
    </row>
    <row r="41" spans="1:6">
      <c r="A41" s="7">
        <v>39</v>
      </c>
      <c r="B41" s="13" t="s">
        <v>46</v>
      </c>
      <c r="C41" s="7" t="s">
        <v>89</v>
      </c>
      <c r="D41" s="10">
        <v>14000</v>
      </c>
      <c r="E41" s="10">
        <v>3500</v>
      </c>
      <c r="F41" s="11">
        <f t="shared" ref="F41:F44" si="6">E41+D41</f>
        <v>17500</v>
      </c>
    </row>
    <row r="42" spans="1:6">
      <c r="A42" s="7">
        <v>40</v>
      </c>
      <c r="B42" s="13" t="s">
        <v>47</v>
      </c>
      <c r="C42" s="7" t="s">
        <v>91</v>
      </c>
      <c r="D42" s="10">
        <v>13930</v>
      </c>
      <c r="E42" s="10">
        <v>3480</v>
      </c>
      <c r="F42" s="11">
        <f t="shared" si="6"/>
        <v>17410</v>
      </c>
    </row>
    <row r="43" spans="1:6">
      <c r="A43" s="7">
        <v>41</v>
      </c>
      <c r="B43" s="13" t="s">
        <v>48</v>
      </c>
      <c r="C43" s="7" t="s">
        <v>92</v>
      </c>
      <c r="D43" s="10">
        <v>14000</v>
      </c>
      <c r="E43" s="10">
        <v>3500</v>
      </c>
      <c r="F43" s="11">
        <f t="shared" si="6"/>
        <v>17500</v>
      </c>
    </row>
    <row r="44" spans="1:6">
      <c r="A44" s="7">
        <v>42</v>
      </c>
      <c r="B44" s="13" t="s">
        <v>49</v>
      </c>
      <c r="C44" s="7" t="s">
        <v>6</v>
      </c>
      <c r="D44" s="10">
        <v>14000</v>
      </c>
      <c r="E44" s="10">
        <v>3500</v>
      </c>
      <c r="F44" s="11">
        <f t="shared" si="6"/>
        <v>17500</v>
      </c>
    </row>
    <row r="45" spans="1:6">
      <c r="A45" s="7">
        <v>43</v>
      </c>
      <c r="B45" s="13" t="s">
        <v>50</v>
      </c>
      <c r="C45" s="7" t="s">
        <v>51</v>
      </c>
      <c r="D45" s="10">
        <v>14000</v>
      </c>
      <c r="E45" s="10">
        <v>3500</v>
      </c>
      <c r="F45" s="11">
        <f>E45+D45</f>
        <v>17500</v>
      </c>
    </row>
    <row r="46" spans="1:6">
      <c r="A46" s="7">
        <v>44</v>
      </c>
      <c r="B46" s="13" t="s">
        <v>52</v>
      </c>
      <c r="C46" s="7" t="s">
        <v>93</v>
      </c>
      <c r="D46" s="10">
        <v>14000</v>
      </c>
      <c r="E46" s="10">
        <v>3500</v>
      </c>
      <c r="F46" s="11">
        <f t="shared" ref="F46:F47" si="7">E46+D46</f>
        <v>17500</v>
      </c>
    </row>
    <row r="47" spans="1:6">
      <c r="A47" s="7">
        <v>45</v>
      </c>
      <c r="B47" s="13" t="s">
        <v>53</v>
      </c>
      <c r="C47" s="7" t="s">
        <v>94</v>
      </c>
      <c r="D47" s="10">
        <v>14000</v>
      </c>
      <c r="E47" s="10">
        <v>3500</v>
      </c>
      <c r="F47" s="11">
        <f t="shared" si="7"/>
        <v>17500</v>
      </c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Otrzymane dotacje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Seweryn Barbara</dc:creator>
  <cp:lastModifiedBy>Kowynia Anna</cp:lastModifiedBy>
  <dcterms:created xsi:type="dcterms:W3CDTF">2022-08-02T08:17:03Z</dcterms:created>
  <dcterms:modified xsi:type="dcterms:W3CDTF">2022-11-23T11:15:04Z</dcterms:modified>
</cp:coreProperties>
</file>